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<sst xmlns="http://schemas.openxmlformats.org/spreadsheetml/2006/main" count="27" uniqueCount="23">
  <si>
    <t>Lp.</t>
  </si>
  <si>
    <t>Dział</t>
  </si>
  <si>
    <t>Rozdział</t>
  </si>
  <si>
    <t>§*</t>
  </si>
  <si>
    <t xml:space="preserve">I. Dotacje  dla jednostek sektora finansów publicznych </t>
  </si>
  <si>
    <t>Dotacja podmiotowa z budżetu dla samorządowej instytucji kultury</t>
  </si>
  <si>
    <t>1.</t>
  </si>
  <si>
    <t>2.</t>
  </si>
  <si>
    <t>Nazwa dotacji</t>
  </si>
  <si>
    <t>II.Dotacje dla jednostek  spoza  sektora finansów publicznych</t>
  </si>
  <si>
    <t>Kwota dotacji podmiotowej</t>
  </si>
  <si>
    <t>Kwota dotacji celowej</t>
  </si>
  <si>
    <t>Dotacje celowe przekazane do samorządu województwa  na inwestycje i zakupy inwestycyjne realizowane na podstawie porozumień między jednostkami samorzadu terytorialnego</t>
  </si>
  <si>
    <t xml:space="preserve">Ogółem dotacje </t>
  </si>
  <si>
    <t>Dotacje celowe z budżetu jednostki samorządu terytorialnego, udzielone w trybie art. 221 ustawy, na finansowanie lub dofinansowanie zadań zleconych do realizacji organizacjom prowadzącym działalność pożytku publicznego</t>
  </si>
  <si>
    <t>Dotacja celowa na pomoc finansową udzielaną między jednostkami samorządu terytorialnego na dofinansowanie własnych zadań inwestycyjnych i zakupów inwestycyjnych</t>
  </si>
  <si>
    <t>Dotacje celowe przekazane gminie na zadania bieżące realizowane na podstawie porozumień (umów) między jednostkami samorządu terytorialnego</t>
  </si>
  <si>
    <t>Kwota dotacji przedmiot.</t>
  </si>
  <si>
    <t xml:space="preserve">Dotacje celowe z budżetu na finansowanie lub dofinansowanie kosztów realizacji inwestycji i zakupów inwestycyjnych jednostek nie zaliczanych do sektora </t>
  </si>
  <si>
    <t>Wykonanie</t>
  </si>
  <si>
    <t>%</t>
  </si>
  <si>
    <t>Zestawienie planowanych i wykonanych w pierwszym półroczy 2012 r.  dotacji  z budżetu Gminy  Trzciel</t>
  </si>
  <si>
    <t>Załącznik nr  4    do Informacji o przebiegu wykonia budżetu  za pierwsze półrocze 2012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</si>
</sst>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44">
    <font>
      <sz val="10"/>
      <name val="Arial CE"/>
      <family val="0"/>
    </font>
    <font>
      <b/>
      <sz val="10"/>
      <name val="Arial CE"/>
      <family val="2"/>
    </font>
    <font>
      <sz val="8"/>
      <name val="Times New Roman"/>
      <family val="1"/>
    </font>
    <font>
      <sz val="8"/>
      <color indexed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8"/>
      <color indexed="8"/>
      <name val="Arial"/>
      <family val="2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41" fontId="0" fillId="0" borderId="0" xfId="0" applyNumberFormat="1" applyFont="1" applyBorder="1" applyAlignment="1">
      <alignment vertical="center"/>
    </xf>
    <xf numFmtId="41" fontId="0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3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/>
    </xf>
    <xf numFmtId="43" fontId="2" fillId="0" borderId="11" xfId="0" applyNumberFormat="1" applyFont="1" applyBorder="1" applyAlignment="1">
      <alignment horizontal="center" vertical="center" wrapText="1"/>
    </xf>
    <xf numFmtId="43" fontId="2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3" fontId="3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4" fontId="7" fillId="0" borderId="10" xfId="0" applyNumberFormat="1" applyFont="1" applyBorder="1" applyAlignment="1">
      <alignment horizontal="center" vertical="center" wrapText="1"/>
    </xf>
    <xf numFmtId="43" fontId="7" fillId="0" borderId="10" xfId="0" applyNumberFormat="1" applyFont="1" applyBorder="1" applyAlignment="1">
      <alignment horizontal="center" vertical="center" wrapText="1"/>
    </xf>
    <xf numFmtId="2" fontId="8" fillId="0" borderId="15" xfId="0" applyNumberFormat="1" applyFont="1" applyFill="1" applyBorder="1" applyAlignment="1" applyProtection="1">
      <alignment horizontal="right" vertical="center"/>
      <protection locked="0"/>
    </xf>
    <xf numFmtId="43" fontId="9" fillId="0" borderId="10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3" fontId="2" fillId="0" borderId="10" xfId="0" applyNumberFormat="1" applyFont="1" applyBorder="1" applyAlignment="1">
      <alignment/>
    </xf>
    <xf numFmtId="0" fontId="0" fillId="0" borderId="0" xfId="0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top" wrapText="1"/>
    </xf>
    <xf numFmtId="0" fontId="6" fillId="0" borderId="20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A11">
      <selection activeCell="J20" sqref="J20"/>
    </sheetView>
  </sheetViews>
  <sheetFormatPr defaultColWidth="9.00390625" defaultRowHeight="12.75"/>
  <cols>
    <col min="1" max="1" width="3.75390625" style="0" customWidth="1"/>
    <col min="2" max="2" width="4.875" style="0" customWidth="1"/>
    <col min="3" max="3" width="6.375" style="0" customWidth="1"/>
    <col min="4" max="4" width="4.875" style="0" customWidth="1"/>
    <col min="5" max="5" width="28.625" style="0" customWidth="1"/>
    <col min="6" max="7" width="11.625" style="0" customWidth="1"/>
    <col min="8" max="8" width="9.875" style="0" customWidth="1"/>
    <col min="9" max="9" width="11.875" style="0" customWidth="1"/>
    <col min="10" max="10" width="7.375" style="0" customWidth="1"/>
  </cols>
  <sheetData>
    <row r="1" spans="1:10" ht="12.75" customHeight="1">
      <c r="A1" s="22"/>
      <c r="B1" s="22"/>
      <c r="C1" s="22"/>
      <c r="D1" s="22"/>
      <c r="E1" s="22"/>
      <c r="F1" s="22"/>
      <c r="G1" s="44" t="s">
        <v>22</v>
      </c>
      <c r="H1" s="44"/>
      <c r="I1" s="44"/>
      <c r="J1" s="44"/>
    </row>
    <row r="2" spans="1:10" ht="16.5" customHeight="1">
      <c r="A2" s="22"/>
      <c r="B2" s="22"/>
      <c r="C2" s="22"/>
      <c r="D2" s="22"/>
      <c r="E2" s="22"/>
      <c r="F2" s="22"/>
      <c r="G2" s="44"/>
      <c r="H2" s="44"/>
      <c r="I2" s="44"/>
      <c r="J2" s="44"/>
    </row>
    <row r="3" spans="1:10" ht="32.25" customHeight="1">
      <c r="A3" s="45" t="s">
        <v>21</v>
      </c>
      <c r="B3" s="45"/>
      <c r="C3" s="45"/>
      <c r="D3" s="45"/>
      <c r="E3" s="45"/>
      <c r="F3" s="45"/>
      <c r="G3" s="45"/>
      <c r="H3" s="45"/>
      <c r="I3" s="45"/>
      <c r="J3" s="45"/>
    </row>
    <row r="4" spans="1:10" ht="36.75" customHeight="1">
      <c r="A4" s="23" t="s">
        <v>0</v>
      </c>
      <c r="B4" s="23" t="s">
        <v>1</v>
      </c>
      <c r="C4" s="23" t="s">
        <v>2</v>
      </c>
      <c r="D4" s="23" t="s">
        <v>3</v>
      </c>
      <c r="E4" s="23" t="s">
        <v>8</v>
      </c>
      <c r="F4" s="24" t="s">
        <v>10</v>
      </c>
      <c r="G4" s="24" t="s">
        <v>11</v>
      </c>
      <c r="H4" s="24" t="s">
        <v>17</v>
      </c>
      <c r="I4" s="24" t="s">
        <v>19</v>
      </c>
      <c r="J4" s="24" t="s">
        <v>20</v>
      </c>
    </row>
    <row r="5" spans="1:10" ht="12.75">
      <c r="A5" s="19">
        <v>1</v>
      </c>
      <c r="B5" s="19">
        <v>2</v>
      </c>
      <c r="C5" s="19">
        <v>3</v>
      </c>
      <c r="D5" s="19">
        <v>4</v>
      </c>
      <c r="E5" s="19">
        <v>5</v>
      </c>
      <c r="F5" s="19">
        <v>6</v>
      </c>
      <c r="G5" s="25">
        <v>7</v>
      </c>
      <c r="H5" s="25">
        <v>8</v>
      </c>
      <c r="I5" s="21"/>
      <c r="J5" s="21"/>
    </row>
    <row r="6" spans="1:10" ht="26.25" customHeight="1">
      <c r="A6" s="38" t="s">
        <v>4</v>
      </c>
      <c r="B6" s="39"/>
      <c r="C6" s="39"/>
      <c r="D6" s="39"/>
      <c r="E6" s="40"/>
      <c r="F6" s="26">
        <f>F7+F8+F9+F10+F11</f>
        <v>820300</v>
      </c>
      <c r="G6" s="26">
        <f>G7+G8+G9+G10+G11</f>
        <v>102300</v>
      </c>
      <c r="H6" s="26">
        <f>H7+H8+H9+H10+H11</f>
        <v>0</v>
      </c>
      <c r="I6" s="26">
        <f>I7+I8+I9+I10+I11</f>
        <v>508133.53</v>
      </c>
      <c r="J6" s="26">
        <v>55.08</v>
      </c>
    </row>
    <row r="7" spans="1:10" ht="26.25" customHeight="1">
      <c r="A7" s="5" t="s">
        <v>6</v>
      </c>
      <c r="B7" s="5">
        <v>921</v>
      </c>
      <c r="C7" s="5">
        <v>92109</v>
      </c>
      <c r="D7" s="6">
        <v>2480</v>
      </c>
      <c r="E7" s="7" t="s">
        <v>5</v>
      </c>
      <c r="F7" s="8">
        <v>564000</v>
      </c>
      <c r="G7" s="9">
        <v>0</v>
      </c>
      <c r="H7" s="9">
        <v>0</v>
      </c>
      <c r="I7" s="10">
        <v>369000</v>
      </c>
      <c r="J7" s="28">
        <f>I7/F7*100</f>
        <v>65.42553191489363</v>
      </c>
    </row>
    <row r="8" spans="1:10" ht="30" customHeight="1">
      <c r="A8" s="5" t="s">
        <v>7</v>
      </c>
      <c r="B8" s="5">
        <v>921</v>
      </c>
      <c r="C8" s="5">
        <v>92116</v>
      </c>
      <c r="D8" s="6">
        <v>2480</v>
      </c>
      <c r="E8" s="7" t="s">
        <v>5</v>
      </c>
      <c r="F8" s="8">
        <v>256300</v>
      </c>
      <c r="G8" s="9">
        <v>0</v>
      </c>
      <c r="H8" s="9">
        <v>0</v>
      </c>
      <c r="I8" s="10">
        <v>128150</v>
      </c>
      <c r="J8" s="28">
        <f>I8/F8*100</f>
        <v>50</v>
      </c>
    </row>
    <row r="9" spans="1:10" ht="59.25" customHeight="1">
      <c r="A9" s="11">
        <v>3</v>
      </c>
      <c r="B9" s="12">
        <v>750</v>
      </c>
      <c r="C9" s="13">
        <v>75095</v>
      </c>
      <c r="D9" s="14">
        <v>6630</v>
      </c>
      <c r="E9" s="15" t="s">
        <v>12</v>
      </c>
      <c r="F9" s="16">
        <v>0</v>
      </c>
      <c r="G9" s="17">
        <v>9300</v>
      </c>
      <c r="H9" s="11">
        <v>0</v>
      </c>
      <c r="I9" s="10">
        <v>9232.38</v>
      </c>
      <c r="J9" s="28">
        <f>I9/G9*100</f>
        <v>99.27290322580644</v>
      </c>
    </row>
    <row r="10" spans="1:10" ht="63.75" customHeight="1">
      <c r="A10" s="9">
        <v>4</v>
      </c>
      <c r="B10" s="5">
        <v>600</v>
      </c>
      <c r="C10" s="5">
        <v>60014</v>
      </c>
      <c r="D10" s="6">
        <v>6300</v>
      </c>
      <c r="E10" s="7" t="s">
        <v>15</v>
      </c>
      <c r="F10" s="9">
        <v>0</v>
      </c>
      <c r="G10" s="18">
        <v>90000</v>
      </c>
      <c r="H10" s="9">
        <v>0</v>
      </c>
      <c r="I10" s="10">
        <v>0</v>
      </c>
      <c r="J10" s="28">
        <f aca="true" t="shared" si="0" ref="J10:J17">I10/G10*100</f>
        <v>0</v>
      </c>
    </row>
    <row r="11" spans="1:10" ht="49.5" customHeight="1">
      <c r="A11" s="9">
        <v>5</v>
      </c>
      <c r="B11" s="5">
        <v>801</v>
      </c>
      <c r="C11" s="5">
        <v>80104</v>
      </c>
      <c r="D11" s="6">
        <v>2310</v>
      </c>
      <c r="E11" s="7" t="s">
        <v>16</v>
      </c>
      <c r="F11" s="9">
        <v>0</v>
      </c>
      <c r="G11" s="18">
        <v>3000</v>
      </c>
      <c r="H11" s="9">
        <v>0</v>
      </c>
      <c r="I11" s="10">
        <v>1751.15</v>
      </c>
      <c r="J11" s="28">
        <f t="shared" si="0"/>
        <v>58.37166666666667</v>
      </c>
    </row>
    <row r="12" spans="1:10" ht="27.75" customHeight="1">
      <c r="A12" s="41" t="s">
        <v>9</v>
      </c>
      <c r="B12" s="42"/>
      <c r="C12" s="42"/>
      <c r="D12" s="42"/>
      <c r="E12" s="43"/>
      <c r="F12" s="19">
        <v>0</v>
      </c>
      <c r="G12" s="27">
        <f>SUM(G13:G17)</f>
        <v>104000</v>
      </c>
      <c r="H12" s="27">
        <f>SUM(H13:H17)</f>
        <v>0</v>
      </c>
      <c r="I12" s="27">
        <f>SUM(I13:I17)</f>
        <v>47500</v>
      </c>
      <c r="J12" s="28">
        <f t="shared" si="0"/>
        <v>45.67307692307692</v>
      </c>
    </row>
    <row r="13" spans="1:10" ht="76.5" customHeight="1">
      <c r="A13" s="9">
        <v>1</v>
      </c>
      <c r="B13" s="9">
        <v>851</v>
      </c>
      <c r="C13" s="30">
        <v>85153</v>
      </c>
      <c r="D13" s="31">
        <v>2360</v>
      </c>
      <c r="E13" s="32" t="s">
        <v>14</v>
      </c>
      <c r="F13" s="33">
        <v>0</v>
      </c>
      <c r="G13" s="10">
        <v>6000</v>
      </c>
      <c r="H13" s="6">
        <v>0</v>
      </c>
      <c r="I13" s="20">
        <v>4000</v>
      </c>
      <c r="J13" s="28">
        <f t="shared" si="0"/>
        <v>66.66666666666666</v>
      </c>
    </row>
    <row r="14" spans="1:10" ht="75" customHeight="1">
      <c r="A14" s="9">
        <v>3</v>
      </c>
      <c r="B14" s="9">
        <v>851</v>
      </c>
      <c r="C14" s="30">
        <v>85154</v>
      </c>
      <c r="D14" s="31">
        <v>2360</v>
      </c>
      <c r="E14" s="32" t="s">
        <v>14</v>
      </c>
      <c r="F14" s="33">
        <v>0</v>
      </c>
      <c r="G14" s="10">
        <v>6000</v>
      </c>
      <c r="H14" s="6">
        <v>0</v>
      </c>
      <c r="I14" s="20">
        <v>4000</v>
      </c>
      <c r="J14" s="28">
        <f t="shared" si="0"/>
        <v>66.66666666666666</v>
      </c>
    </row>
    <row r="15" spans="1:10" ht="75.75" customHeight="1">
      <c r="A15" s="9">
        <v>5</v>
      </c>
      <c r="B15" s="9">
        <v>921</v>
      </c>
      <c r="C15" s="5">
        <v>92105</v>
      </c>
      <c r="D15" s="6">
        <v>2360</v>
      </c>
      <c r="E15" s="7" t="s">
        <v>14</v>
      </c>
      <c r="F15" s="34">
        <v>0</v>
      </c>
      <c r="G15" s="10">
        <v>5000</v>
      </c>
      <c r="H15" s="6">
        <v>0</v>
      </c>
      <c r="I15" s="20">
        <v>5000</v>
      </c>
      <c r="J15" s="28">
        <f t="shared" si="0"/>
        <v>100</v>
      </c>
    </row>
    <row r="16" spans="1:10" ht="76.5" customHeight="1">
      <c r="A16" s="34">
        <v>6</v>
      </c>
      <c r="B16" s="9">
        <v>926</v>
      </c>
      <c r="C16" s="9">
        <v>92605</v>
      </c>
      <c r="D16" s="9">
        <v>2360</v>
      </c>
      <c r="E16" s="7" t="s">
        <v>14</v>
      </c>
      <c r="F16" s="34">
        <v>0</v>
      </c>
      <c r="G16" s="10">
        <v>77000</v>
      </c>
      <c r="H16" s="9">
        <v>0</v>
      </c>
      <c r="I16" s="35">
        <v>34500</v>
      </c>
      <c r="J16" s="28">
        <f t="shared" si="0"/>
        <v>44.8051948051948</v>
      </c>
    </row>
    <row r="17" spans="1:10" ht="54" customHeight="1">
      <c r="A17" s="34">
        <v>7</v>
      </c>
      <c r="B17" s="9">
        <v>754</v>
      </c>
      <c r="C17" s="9">
        <v>75412</v>
      </c>
      <c r="D17" s="9">
        <v>6230</v>
      </c>
      <c r="E17" s="7" t="s">
        <v>18</v>
      </c>
      <c r="F17" s="34">
        <v>0</v>
      </c>
      <c r="G17" s="10">
        <v>10000</v>
      </c>
      <c r="H17" s="9">
        <v>0</v>
      </c>
      <c r="I17" s="35">
        <v>0</v>
      </c>
      <c r="J17" s="28">
        <f t="shared" si="0"/>
        <v>0</v>
      </c>
    </row>
    <row r="18" spans="1:10" ht="27" customHeight="1">
      <c r="A18" s="37" t="s">
        <v>13</v>
      </c>
      <c r="B18" s="37"/>
      <c r="C18" s="37"/>
      <c r="D18" s="37"/>
      <c r="E18" s="37"/>
      <c r="F18" s="29">
        <f>F6+F12</f>
        <v>820300</v>
      </c>
      <c r="G18" s="29">
        <f>G6+G12</f>
        <v>206300</v>
      </c>
      <c r="H18" s="29">
        <f>H6+H12</f>
        <v>0</v>
      </c>
      <c r="I18" s="29">
        <f>I6+I12</f>
        <v>555633.53</v>
      </c>
      <c r="J18" s="28">
        <v>54.12</v>
      </c>
    </row>
    <row r="19" spans="1:8" ht="12.75">
      <c r="A19" s="1"/>
      <c r="B19" s="1"/>
      <c r="C19" s="1"/>
      <c r="D19" s="1"/>
      <c r="E19" s="1"/>
      <c r="F19" s="3"/>
      <c r="G19" s="4"/>
      <c r="H19" s="4"/>
    </row>
    <row r="20" spans="1:10" ht="12.75">
      <c r="A20" s="1"/>
      <c r="B20" s="1"/>
      <c r="C20" s="1"/>
      <c r="D20" s="1"/>
      <c r="E20" s="1"/>
      <c r="F20" s="3"/>
      <c r="G20" s="4"/>
      <c r="H20" s="4"/>
      <c r="J20" s="36">
        <v>22</v>
      </c>
    </row>
    <row r="21" spans="1:6" ht="12.75">
      <c r="A21" s="1"/>
      <c r="B21" s="1"/>
      <c r="C21" s="1"/>
      <c r="D21" s="1"/>
      <c r="E21" s="1"/>
      <c r="F21" s="2"/>
    </row>
  </sheetData>
  <sheetProtection/>
  <mergeCells count="5">
    <mergeCell ref="A18:E18"/>
    <mergeCell ref="A6:E6"/>
    <mergeCell ref="A12:E12"/>
    <mergeCell ref="G1:J2"/>
    <mergeCell ref="A3:J3"/>
  </mergeCells>
  <printOptions/>
  <pageMargins left="0.2362204724409449" right="0.03937007874015748" top="0.35433070866141736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Maria Mazgajska</cp:lastModifiedBy>
  <cp:lastPrinted>2012-08-30T08:33:33Z</cp:lastPrinted>
  <dcterms:created xsi:type="dcterms:W3CDTF">1997-02-26T13:46:56Z</dcterms:created>
  <dcterms:modified xsi:type="dcterms:W3CDTF">2012-08-30T08:33:55Z</dcterms:modified>
  <cp:category/>
  <cp:version/>
  <cp:contentType/>
  <cp:contentStatus/>
</cp:coreProperties>
</file>